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Route Building Template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3" i="1" l="1"/>
  <c r="D13" i="1"/>
  <c r="E13" i="1"/>
  <c r="G11" i="1"/>
  <c r="G9" i="1"/>
  <c r="G7" i="1"/>
  <c r="G13" i="1" s="1"/>
  <c r="B13" i="1"/>
  <c r="F11" i="1"/>
  <c r="F9" i="1"/>
  <c r="F7" i="1"/>
  <c r="F13" i="1" l="1"/>
  <c r="H13" i="1" s="1"/>
</calcChain>
</file>

<file path=xl/sharedStrings.xml><?xml version="1.0" encoding="utf-8"?>
<sst xmlns="http://schemas.openxmlformats.org/spreadsheetml/2006/main" count="29" uniqueCount="29">
  <si>
    <t>Route Building Template</t>
  </si>
  <si>
    <t>Class of Account</t>
  </si>
  <si>
    <t># Accounts</t>
  </si>
  <si>
    <t>Avg Drive Time</t>
  </si>
  <si>
    <t>Avg Sell Time</t>
  </si>
  <si>
    <t>Avg Service Time</t>
  </si>
  <si>
    <t>Stops / Day</t>
  </si>
  <si>
    <t># Employees Needed</t>
  </si>
  <si>
    <t>Chain / Supermarket</t>
  </si>
  <si>
    <t>Convenience</t>
  </si>
  <si>
    <t>Small Retail / Mom &amp; Pop</t>
  </si>
  <si>
    <t>Between Accts</t>
  </si>
  <si>
    <t>Delivered Weekly</t>
  </si>
  <si>
    <t>Total Weekly Time (Hrs)</t>
  </si>
  <si>
    <t>Totals</t>
  </si>
  <si>
    <t>www.CraftBreweryFinance.com</t>
  </si>
  <si>
    <t>Based on 40hr week</t>
  </si>
  <si>
    <t xml:space="preserve">Notes </t>
  </si>
  <si>
    <t>take twice as long to service as a small independent account.</t>
  </si>
  <si>
    <r>
      <rPr>
        <b/>
        <sz val="11"/>
        <color theme="1"/>
        <rFont val="Calibri"/>
        <family val="2"/>
      </rPr>
      <t>Class of Account.</t>
    </r>
    <r>
      <rPr>
        <sz val="11"/>
        <color theme="1"/>
        <rFont val="Calibri"/>
        <family val="2"/>
      </rPr>
      <t xml:space="preserve"> Indicates the type of account to be delivered. Helpful to group these accounts together as average sales/service time may vary. For example, a Chain account might</t>
    </r>
  </si>
  <si>
    <t>can also be used to track drive time using GPS.</t>
  </si>
  <si>
    <t xml:space="preserve">the accounts. </t>
  </si>
  <si>
    <r>
      <rPr>
        <b/>
        <sz val="11"/>
        <color theme="1"/>
        <rFont val="Calibri"/>
        <family val="2"/>
      </rPr>
      <t># Accounts Delivered Weekly</t>
    </r>
    <r>
      <rPr>
        <sz val="11"/>
        <color theme="1"/>
        <rFont val="Calibri"/>
        <family val="2"/>
      </rPr>
      <t>. The total accounts to be delivered weekly by Class of Account.</t>
    </r>
  </si>
  <si>
    <r>
      <rPr>
        <b/>
        <sz val="11"/>
        <color theme="1"/>
        <rFont val="Calibri"/>
        <family val="2"/>
      </rPr>
      <t>Avg Drive Time Between Accounts</t>
    </r>
    <r>
      <rPr>
        <sz val="11"/>
        <color theme="1"/>
        <rFont val="Calibri"/>
        <family val="2"/>
      </rPr>
      <t>. This will vary of course. Some accounts are right next to each other, while others are 20 minutes apart. Use an average here to start.  Routing software</t>
    </r>
  </si>
  <si>
    <r>
      <rPr>
        <b/>
        <sz val="11"/>
        <color theme="1"/>
        <rFont val="Calibri"/>
        <family val="2"/>
      </rPr>
      <t>Avg Sell Time</t>
    </r>
    <r>
      <rPr>
        <sz val="11"/>
        <color theme="1"/>
        <rFont val="Calibri"/>
        <family val="2"/>
      </rPr>
      <t>. Once in the store, estimate the average amount of time to sell the next order.</t>
    </r>
  </si>
  <si>
    <r>
      <rPr>
        <b/>
        <sz val="11"/>
        <color theme="1"/>
        <rFont val="Calibri"/>
        <family val="2"/>
      </rPr>
      <t>Avg Service Time</t>
    </r>
    <r>
      <rPr>
        <sz val="11"/>
        <color theme="1"/>
        <rFont val="Calibri"/>
        <family val="2"/>
      </rPr>
      <t>. Likewise, estimate the amount of time needed to take care of the account - putting away or rotating product, merchandising shelves, etc.</t>
    </r>
  </si>
  <si>
    <r>
      <rPr>
        <b/>
        <sz val="11"/>
        <color theme="1"/>
        <rFont val="Calibri"/>
        <family val="2"/>
      </rPr>
      <t>Total Weekly Time</t>
    </r>
    <r>
      <rPr>
        <sz val="11"/>
        <color theme="1"/>
        <rFont val="Calibri"/>
        <family val="2"/>
      </rPr>
      <t xml:space="preserve">. There is a formula in here which multiplies the number of accounts by the estimated service time. </t>
    </r>
  </si>
  <si>
    <r>
      <rPr>
        <b/>
        <sz val="11"/>
        <color theme="1"/>
        <rFont val="Calibri"/>
        <family val="2"/>
      </rPr>
      <t>Stops / Day</t>
    </r>
    <r>
      <rPr>
        <sz val="11"/>
        <color theme="1"/>
        <rFont val="Calibri"/>
        <family val="2"/>
      </rPr>
      <t>. Just a helpful metric to determine how many stops each driver will have per day. Note that stops may be heavier on certain days (Fridays) and ligher on others (Tuesdays).</t>
    </r>
  </si>
  <si>
    <r>
      <rPr>
        <b/>
        <sz val="11"/>
        <color theme="1"/>
        <rFont val="Calibri"/>
        <family val="2"/>
      </rPr>
      <t># of Employees Needed</t>
    </r>
    <r>
      <rPr>
        <sz val="11"/>
        <color theme="1"/>
        <rFont val="Calibri"/>
        <family val="2"/>
      </rPr>
      <t>.  This formula takes the total drive, sell and service time and divides it by a 40 hour week. This gives an esimate of how many employees are needed to service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</si>
</sst>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i/>
      <sz val="12"/>
      <color theme="1"/>
      <name val="Calibri"/>
      <family val="2"/>
    </font>
    <font>
      <u/>
      <sz val="11"/>
      <color theme="10"/>
      <name val="Calibri"/>
      <family val="2"/>
    </font>
    <font>
      <b/>
      <u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quotePrefix="1"/>
    <xf numFmtId="43" fontId="0" fillId="0" borderId="0" xfId="1" applyFo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2" fillId="0" borderId="0" xfId="0" applyFont="1"/>
    <xf numFmtId="0" fontId="4" fillId="0" borderId="0" xfId="0" applyFont="1"/>
    <xf numFmtId="0" fontId="4" fillId="2" borderId="0" xfId="0" applyFont="1" applyFill="1"/>
    <xf numFmtId="0" fontId="5" fillId="0" borderId="0" xfId="2"/>
    <xf numFmtId="0" fontId="6" fillId="0" borderId="0" xfId="0" applyFo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raftbrewery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="110" zoomScaleNormal="110" workbookViewId="0">
      <selection activeCell="A4" sqref="A4"/>
    </sheetView>
  </sheetViews>
  <sheetFormatPr defaultRowHeight="15" x14ac:dyDescent="0.25"/>
  <cols>
    <col min="1" max="1" width="23.28515625" bestFit="1" customWidth="1"/>
    <col min="2" max="2" width="15.7109375" customWidth="1"/>
    <col min="3" max="3" width="20.28515625" customWidth="1"/>
    <col min="4" max="4" width="12.85546875" bestFit="1" customWidth="1"/>
    <col min="5" max="5" width="16.140625" bestFit="1" customWidth="1"/>
    <col min="6" max="6" width="22.5703125" bestFit="1" customWidth="1"/>
    <col min="7" max="7" width="15.42578125" customWidth="1"/>
    <col min="8" max="8" width="20" bestFit="1" customWidth="1"/>
  </cols>
  <sheetData>
    <row r="1" spans="1:8" x14ac:dyDescent="0.25">
      <c r="A1" s="5" t="s">
        <v>0</v>
      </c>
    </row>
    <row r="2" spans="1:8" x14ac:dyDescent="0.25">
      <c r="A2" s="8" t="s">
        <v>15</v>
      </c>
    </row>
    <row r="3" spans="1:8" x14ac:dyDescent="0.25">
      <c r="A3" s="8"/>
    </row>
    <row r="4" spans="1:8" x14ac:dyDescent="0.25">
      <c r="A4" s="3"/>
      <c r="B4" s="4" t="s">
        <v>2</v>
      </c>
      <c r="C4" s="3" t="s">
        <v>3</v>
      </c>
      <c r="D4" s="3"/>
      <c r="E4" s="3"/>
      <c r="F4" s="3"/>
      <c r="G4" s="3"/>
      <c r="H4" s="3" t="s">
        <v>16</v>
      </c>
    </row>
    <row r="5" spans="1:8" x14ac:dyDescent="0.25">
      <c r="A5" s="3" t="s">
        <v>1</v>
      </c>
      <c r="B5" s="3" t="s">
        <v>12</v>
      </c>
      <c r="C5" s="3" t="s">
        <v>11</v>
      </c>
      <c r="D5" s="3" t="s">
        <v>4</v>
      </c>
      <c r="E5" s="3" t="s">
        <v>5</v>
      </c>
      <c r="F5" s="3" t="s">
        <v>13</v>
      </c>
      <c r="G5" s="3" t="s">
        <v>6</v>
      </c>
      <c r="H5" s="4" t="s">
        <v>7</v>
      </c>
    </row>
    <row r="6" spans="1:8" x14ac:dyDescent="0.25">
      <c r="B6" s="1"/>
      <c r="H6" s="1"/>
    </row>
    <row r="7" spans="1:8" x14ac:dyDescent="0.25">
      <c r="A7" t="s">
        <v>8</v>
      </c>
      <c r="B7">
        <v>15</v>
      </c>
      <c r="C7">
        <v>20</v>
      </c>
      <c r="D7">
        <v>30</v>
      </c>
      <c r="E7">
        <v>30</v>
      </c>
      <c r="F7" s="2">
        <f>B7*(C7+D7+E7)/60</f>
        <v>20</v>
      </c>
      <c r="G7">
        <f>B7/5</f>
        <v>3</v>
      </c>
    </row>
    <row r="8" spans="1:8" x14ac:dyDescent="0.25">
      <c r="F8" s="2"/>
    </row>
    <row r="9" spans="1:8" x14ac:dyDescent="0.25">
      <c r="A9" t="s">
        <v>9</v>
      </c>
      <c r="B9">
        <v>40</v>
      </c>
      <c r="C9">
        <v>15</v>
      </c>
      <c r="D9">
        <v>15</v>
      </c>
      <c r="E9">
        <v>10</v>
      </c>
      <c r="F9" s="2">
        <f>B9*(C9+D9+E9)/60</f>
        <v>26.666666666666668</v>
      </c>
      <c r="G9">
        <f>B9/5</f>
        <v>8</v>
      </c>
    </row>
    <row r="10" spans="1:8" x14ac:dyDescent="0.25">
      <c r="F10" s="2"/>
    </row>
    <row r="11" spans="1:8" x14ac:dyDescent="0.25">
      <c r="A11" t="s">
        <v>10</v>
      </c>
      <c r="B11">
        <v>50</v>
      </c>
      <c r="C11">
        <v>15</v>
      </c>
      <c r="D11">
        <v>15</v>
      </c>
      <c r="E11">
        <v>10</v>
      </c>
      <c r="F11" s="2">
        <f>B11*(C11+D11+E11)/60</f>
        <v>33.333333333333336</v>
      </c>
      <c r="G11">
        <f>B11/5</f>
        <v>10</v>
      </c>
    </row>
    <row r="13" spans="1:8" ht="15.75" x14ac:dyDescent="0.25">
      <c r="A13" s="6" t="s">
        <v>14</v>
      </c>
      <c r="B13" s="6">
        <f>SUM(B7:B11)</f>
        <v>105</v>
      </c>
      <c r="C13" s="6">
        <f t="shared" ref="C13:G13" si="0">SUM(C7:C11)</f>
        <v>50</v>
      </c>
      <c r="D13" s="6">
        <f t="shared" si="0"/>
        <v>60</v>
      </c>
      <c r="E13" s="6">
        <f t="shared" si="0"/>
        <v>50</v>
      </c>
      <c r="F13" s="6">
        <f t="shared" si="0"/>
        <v>80</v>
      </c>
      <c r="G13" s="6">
        <f t="shared" si="0"/>
        <v>21</v>
      </c>
      <c r="H13" s="7">
        <f>F13/40</f>
        <v>2</v>
      </c>
    </row>
    <row r="16" spans="1:8" ht="15.75" x14ac:dyDescent="0.25">
      <c r="A16" s="9" t="s">
        <v>17</v>
      </c>
    </row>
    <row r="17" spans="1:1" x14ac:dyDescent="0.25">
      <c r="A17" t="s">
        <v>19</v>
      </c>
    </row>
    <row r="18" spans="1:1" x14ac:dyDescent="0.25">
      <c r="A18" t="s">
        <v>18</v>
      </c>
    </row>
    <row r="20" spans="1:1" x14ac:dyDescent="0.25">
      <c r="A20" s="1" t="s">
        <v>22</v>
      </c>
    </row>
    <row r="21" spans="1:1" x14ac:dyDescent="0.25">
      <c r="A21" s="1"/>
    </row>
    <row r="22" spans="1:1" x14ac:dyDescent="0.25">
      <c r="A22" t="s">
        <v>23</v>
      </c>
    </row>
    <row r="23" spans="1:1" x14ac:dyDescent="0.25">
      <c r="A23" t="s">
        <v>20</v>
      </c>
    </row>
    <row r="25" spans="1:1" x14ac:dyDescent="0.25">
      <c r="A25" t="s">
        <v>24</v>
      </c>
    </row>
    <row r="27" spans="1:1" x14ac:dyDescent="0.25">
      <c r="A27" t="s">
        <v>25</v>
      </c>
    </row>
    <row r="29" spans="1:1" x14ac:dyDescent="0.25">
      <c r="A29" t="s">
        <v>26</v>
      </c>
    </row>
    <row r="31" spans="1:1" x14ac:dyDescent="0.25">
      <c r="A31" t="s">
        <v>27</v>
      </c>
    </row>
    <row r="33" spans="1:1" x14ac:dyDescent="0.25">
      <c r="A33" s="1" t="s">
        <v>28</v>
      </c>
    </row>
    <row r="34" spans="1:1" x14ac:dyDescent="0.25">
      <c r="A34" t="s">
        <v>21</v>
      </c>
    </row>
  </sheetData>
  <hyperlinks>
    <hyperlink ref="A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Route Building Template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Shumway, Kary</dc:creator>
  <cp:lastModifiedBy>Shumway, Kary</cp:lastModifiedBy>
  <dcterms:created xsi:type="dcterms:W3CDTF">2017-05-31T20:43:22Z</dcterms:created>
  <dcterms:modified xsi:type="dcterms:W3CDTF">2017-05-31T20:59:32Z</dcterms:modified>
</cp:coreProperties>
</file>